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guimiento mensual" sheetId="1" state="visible" r:id="rId3"/>
    <sheet name="Mi ruta a los 100K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<sst xmlns="http://schemas.openxmlformats.org/spreadsheetml/2006/main" count="30" uniqueCount="30">
  <si>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MONTO · Seguimiento mensual de gastos y ahorro</t>
  </si>
  <si>
    <t xml:space="preserve">← Patrimonio inicial (€): pon aquí lo que ya tienes ahorrado</t>
  </si>
  <si>
    <t xml:space="preserve">Rellena solo las celdas azules. Las negras se calculan solas.</t>
  </si>
  <si>
    <t xml:space="preserve">Mes</t>
  </si>
  <si>
    <t xml:space="preserve">Ingresos netos (€)</t>
  </si>
  <si>
    <t xml:space="preserve">Gastos fijos (€)</t>
  </si>
  <si>
    <t xml:space="preserve">Gastos variables (€)</t>
  </si>
  <si>
    <t xml:space="preserve">Ahorro del mes (€)</t>
  </si>
  <si>
    <t xml:space="preserve">Tasa de ahorro (%)</t>
  </si>
  <si>
    <t xml:space="preserve">Patrimonio fin de mes (€)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</si>
  <si>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</si>
  <si>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</si>
  <si>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</si>
  <si>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</si>
  <si>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</si>
  <si>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</si>
  <si>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</si>
  <si>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</si>
  <si>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</si>
  <si>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</si>
  <si>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</si>
  <si>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</si>
  <si>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/ MEDIA</t>
  </si>
  <si>
    <t xml:space="preserve">MONTO · Tu proyección a los 100.000€</t>
  </si>
  <si>
    <t xml:space="preserve">Patrimonio actual (€)</t>
  </si>
  <si>
    <t xml:space="preserve">Aportación mensual a inversión (€)</t>
  </si>
  <si>
    <t xml:space="preserve">Rentabilidad anual estimada (%)</t>
  </si>
  <si>
    <t xml:space="preserve">Meses hasta 100.000€</t>
  </si>
  <si>
    <t xml:space="preserve">En años</t>
  </si>
  <si>
    <t xml:space="preserve">La fórmula usa interés compuesto mensual. El 7% es la media histórica del MSCI World: no está garantizada.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</si>
</sst>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.0%"/>
    <numFmt numFmtId="167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9E75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6B7370"/>
      <name val="Arial"/>
      <family val="0"/>
      <charset val="1"/>
    </font>
    <font>
      <i val="true"/>
      <sz val="10"/>
      <color rgb="FF6B737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D9E75"/>
      <name val="Arial"/>
      <family val="0"/>
      <charset val="1"/>
    </font>
    <font>
      <i val="true"/>
      <sz val="9"/>
      <color rgb="FF6B737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9E75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6B737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1D9E75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7"/>
    <col collapsed="false" customWidth="true" hidden="false" outlineLevel="0" max="3" min="3" style="0" width="15"/>
    <col collapsed="false" customWidth="true" hidden="false" outlineLevel="0" max="5" min="4" style="0" width="17"/>
    <col collapsed="false" customWidth="true" hidden="false" outlineLevel="0" max="6" min="6" style="0" width="15"/>
    <col collapsed="false" customWidth="true" hidden="false" outlineLevel="0" max="7" min="7" style="0" width="20"/>
  </cols>
  <sheetData>
    <row r="1" customFormat="false" ht="17.35" hidden="false" customHeight="false" outlineLevel="0" collapsed="false">
      <c r="A1" s="1" t="s">
        <v>0</v>
      </c>
      <c r="H1" s="2" t="n">
        <v>0</v>
      </c>
      <c r="I1" s="3" t="s">
        <v>1</v>
      </c>
    </row>
    <row r="2" customFormat="false" ht="15" hidden="false" customHeight="false" outlineLevel="0" collapsed="false">
      <c r="A2" s="4" t="s">
        <v>2</v>
      </c>
    </row>
    <row r="4" customFormat="false" ht="26.85" hidden="false" customHeight="false" outlineLevel="0" collapsed="false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false" ht="15" hidden="false" customHeight="false" outlineLevel="0" collapsed="false">
      <c r="A5" s="6" t="s">
        <v>10</v>
      </c>
      <c r="B5" s="7"/>
      <c r="C5" s="7"/>
      <c r="D5" s="7"/>
      <c r="E5" s="8" t="str">
        <f aca="false">IF(B5="","",B5-C5-D5)</f>
        <v/>
      </c>
      <c r="F5" s="9" t="str">
        <f aca="false">IF(OR(B5="",B5=0),"",E5/B5)</f>
        <v/>
      </c>
      <c r="G5" s="8" t="str">
        <f aca="false">IF(B5="","",IF(N(H1)=0,E5,H1+E5))</f>
        <v/>
      </c>
    </row>
    <row r="6" customFormat="false" ht="15" hidden="false" customHeight="false" outlineLevel="0" collapsed="false">
      <c r="A6" s="6" t="s">
        <v>11</v>
      </c>
      <c r="B6" s="7"/>
      <c r="C6" s="7"/>
      <c r="D6" s="7"/>
      <c r="E6" s="8" t="str">
        <f aca="false">IF(B6="","",B6-C6-D6)</f>
        <v/>
      </c>
      <c r="F6" s="9" t="str">
        <f aca="false">IF(OR(B6="",B6=0),"",E6/B6)</f>
        <v/>
      </c>
      <c r="G6" s="8" t="str">
        <f aca="false">IF(B6="","",IF(N(G5)=0,E6,G5+E6))</f>
        <v/>
      </c>
    </row>
    <row r="7" customFormat="false" ht="15" hidden="false" customHeight="false" outlineLevel="0" collapsed="false">
      <c r="A7" s="6" t="s">
        <v>12</v>
      </c>
      <c r="B7" s="7"/>
      <c r="C7" s="7"/>
      <c r="D7" s="7"/>
      <c r="E7" s="8" t="str">
        <f aca="false">IF(B7="","",B7-C7-D7)</f>
        <v/>
      </c>
      <c r="F7" s="9" t="str">
        <f aca="false">IF(OR(B7="",B7=0),"",E7/B7)</f>
        <v/>
      </c>
      <c r="G7" s="8" t="str">
        <f aca="false">IF(B7="","",IF(N(G6)=0,E7,G6+E7))</f>
        <v/>
      </c>
    </row>
    <row r="8" customFormat="false" ht="15" hidden="false" customHeight="false" outlineLevel="0" collapsed="false">
      <c r="A8" s="6" t="s">
        <v>13</v>
      </c>
      <c r="B8" s="7"/>
      <c r="C8" s="7"/>
      <c r="D8" s="7"/>
      <c r="E8" s="8" t="str">
        <f aca="false">IF(B8="","",B8-C8-D8)</f>
        <v/>
      </c>
      <c r="F8" s="9" t="str">
        <f aca="false">IF(OR(B8="",B8=0),"",E8/B8)</f>
        <v/>
      </c>
      <c r="G8" s="8" t="str">
        <f aca="false">IF(B8="","",IF(N(G7)=0,E8,G7+E8))</f>
        <v/>
      </c>
    </row>
    <row r="9" customFormat="false" ht="15" hidden="false" customHeight="false" outlineLevel="0" collapsed="false">
      <c r="A9" s="6" t="s">
        <v>14</v>
      </c>
      <c r="B9" s="7"/>
      <c r="C9" s="7"/>
      <c r="D9" s="7"/>
      <c r="E9" s="8" t="str">
        <f aca="false">IF(B9="","",B9-C9-D9)</f>
        <v/>
      </c>
      <c r="F9" s="9" t="str">
        <f aca="false">IF(OR(B9="",B9=0),"",E9/B9)</f>
        <v/>
      </c>
      <c r="G9" s="8" t="str">
        <f aca="false">IF(B9="","",IF(N(G8)=0,E9,G8+E9))</f>
        <v/>
      </c>
    </row>
    <row r="10" customFormat="false" ht="15" hidden="false" customHeight="false" outlineLevel="0" collapsed="false">
      <c r="A10" s="6" t="s">
        <v>15</v>
      </c>
      <c r="B10" s="7"/>
      <c r="C10" s="7"/>
      <c r="D10" s="7"/>
      <c r="E10" s="8" t="str">
        <f aca="false">IF(B10="","",B10-C10-D10)</f>
        <v/>
      </c>
      <c r="F10" s="9" t="str">
        <f aca="false">IF(OR(B10="",B10=0),"",E10/B10)</f>
        <v/>
      </c>
      <c r="G10" s="8" t="str">
        <f aca="false">IF(B10="","",IF(N(G9)=0,E10,G9+E10))</f>
        <v/>
      </c>
    </row>
    <row r="11" customFormat="false" ht="15" hidden="false" customHeight="false" outlineLevel="0" collapsed="false">
      <c r="A11" s="6" t="s">
        <v>16</v>
      </c>
      <c r="B11" s="7"/>
      <c r="C11" s="7"/>
      <c r="D11" s="7"/>
      <c r="E11" s="8" t="str">
        <f aca="false">IF(B11="","",B11-C11-D11)</f>
        <v/>
      </c>
      <c r="F11" s="9" t="str">
        <f aca="false">IF(OR(B11="",B11=0),"",E11/B11)</f>
        <v/>
      </c>
      <c r="G11" s="8" t="str">
        <f aca="false">IF(B11="","",IF(N(G10)=0,E11,G10+E11))</f>
        <v/>
      </c>
    </row>
    <row r="12" customFormat="false" ht="15" hidden="false" customHeight="false" outlineLevel="0" collapsed="false">
      <c r="A12" s="6" t="s">
        <v>17</v>
      </c>
      <c r="B12" s="7"/>
      <c r="C12" s="7"/>
      <c r="D12" s="7"/>
      <c r="E12" s="8" t="str">
        <f aca="false">IF(B12="","",B12-C12-D12)</f>
        <v/>
      </c>
      <c r="F12" s="9" t="str">
        <f aca="false">IF(OR(B12="",B12=0),"",E12/B12)</f>
        <v/>
      </c>
      <c r="G12" s="8" t="str">
        <f aca="false">IF(B12="","",IF(N(G11)=0,E12,G11+E12))</f>
        <v/>
      </c>
    </row>
    <row r="13" customFormat="false" ht="15" hidden="false" customHeight="false" outlineLevel="0" collapsed="false">
      <c r="A13" s="6" t="s">
        <v>18</v>
      </c>
      <c r="B13" s="7"/>
      <c r="C13" s="7"/>
      <c r="D13" s="7"/>
      <c r="E13" s="8" t="str">
        <f aca="false">IF(B13="","",B13-C13-D13)</f>
        <v/>
      </c>
      <c r="F13" s="9" t="str">
        <f aca="false">IF(OR(B13="",B13=0),"",E13/B13)</f>
        <v/>
      </c>
      <c r="G13" s="8" t="str">
        <f aca="false">IF(B13="","",IF(N(G12)=0,E13,G12+E13))</f>
        <v/>
      </c>
    </row>
    <row r="14" customFormat="false" ht="15" hidden="false" customHeight="false" outlineLevel="0" collapsed="false">
      <c r="A14" s="6" t="s">
        <v>19</v>
      </c>
      <c r="B14" s="7"/>
      <c r="C14" s="7"/>
      <c r="D14" s="7"/>
      <c r="E14" s="8" t="str">
        <f aca="false">IF(B14="","",B14-C14-D14)</f>
        <v/>
      </c>
      <c r="F14" s="9" t="str">
        <f aca="false">IF(OR(B14="",B14=0),"",E14/B14)</f>
        <v/>
      </c>
      <c r="G14" s="8" t="str">
        <f aca="false">IF(B14="","",IF(N(G13)=0,E14,G13+E14))</f>
        <v/>
      </c>
    </row>
    <row r="15" customFormat="false" ht="15" hidden="false" customHeight="false" outlineLevel="0" collapsed="false">
      <c r="A15" s="6" t="s">
        <v>20</v>
      </c>
      <c r="B15" s="7"/>
      <c r="C15" s="7"/>
      <c r="D15" s="7"/>
      <c r="E15" s="8" t="str">
        <f aca="false">IF(B15="","",B15-C15-D15)</f>
        <v/>
      </c>
      <c r="F15" s="9" t="str">
        <f aca="false">IF(OR(B15="",B15=0),"",E15/B15)</f>
        <v/>
      </c>
      <c r="G15" s="8" t="str">
        <f aca="false">IF(B15="","",IF(N(G14)=0,E15,G14+E15))</f>
        <v/>
      </c>
    </row>
    <row r="16" customFormat="false" ht="15" hidden="false" customHeight="false" outlineLevel="0" collapsed="false">
      <c r="A16" s="6" t="s">
        <v>21</v>
      </c>
      <c r="B16" s="7"/>
      <c r="C16" s="7"/>
      <c r="D16" s="7"/>
      <c r="E16" s="8" t="str">
        <f aca="false">IF(B16="","",B16-C16-D16)</f>
        <v/>
      </c>
      <c r="F16" s="9" t="str">
        <f aca="false">IF(OR(B16="",B16=0),"",E16/B16)</f>
        <v/>
      </c>
      <c r="G16" s="8" t="str">
        <f aca="false">IF(B16="","",IF(N(G15)=0,E16,G15+E16))</f>
        <v/>
      </c>
    </row>
    <row r="17" customFormat="false" ht="15" hidden="false" customHeight="false" outlineLevel="0" collapsed="false">
      <c r="A17" s="10" t="s">
        <v>22</v>
      </c>
      <c r="B17" s="11" t="n">
        <f aca="false">SUM(B5:B16)</f>
        <v>0</v>
      </c>
      <c r="C17" s="11" t="n">
        <f aca="false">SUM(C5:C16)</f>
        <v>0</v>
      </c>
      <c r="D17" s="11" t="n">
        <f aca="false">SUM(D5:D16)</f>
        <v>0</v>
      </c>
      <c r="E17" s="11" t="n">
        <f aca="false">SUM(E5:E16)</f>
        <v>0</v>
      </c>
      <c r="F17" s="12" t="str">
        <f aca="false">IF(SUM(B5:B16)=0,"",SUM(E5:E16)/SUM(B5:B16))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23</v>
      </c>
    </row>
    <row r="3" customFormat="false" ht="15" hidden="false" customHeight="false" outlineLevel="0" collapsed="false">
      <c r="A3" s="13" t="s">
        <v>24</v>
      </c>
      <c r="B3" s="2" t="n">
        <v>0</v>
      </c>
    </row>
    <row r="4" customFormat="false" ht="15" hidden="false" customHeight="false" outlineLevel="0" collapsed="false">
      <c r="A4" s="13" t="s">
        <v>25</v>
      </c>
      <c r="B4" s="2" t="n">
        <v>200</v>
      </c>
    </row>
    <row r="5" customFormat="false" ht="15" hidden="false" customHeight="false" outlineLevel="0" collapsed="false">
      <c r="A5" s="13" t="s">
        <v>26</v>
      </c>
      <c r="B5" s="14" t="n">
        <v>0.07</v>
      </c>
    </row>
    <row r="7" customFormat="false" ht="15" hidden="false" customHeight="false" outlineLevel="0" collapsed="false">
      <c r="A7" s="13" t="s">
        <v>27</v>
      </c>
      <c r="B7" s="15" t="n">
        <f aca="false">IF(B4&lt;=0,"Pon una aportación",IF(B3&gt;=100000,"¡Conseguido!",ROUNDUP(LN((100000*(B5/12)+B4)/(MAX(0,B3)*(B5/12)+B4))/LN(1+B5/12),0)))</f>
        <v>235</v>
      </c>
    </row>
    <row r="8" customFormat="false" ht="15" hidden="false" customHeight="false" outlineLevel="0" collapsed="false">
      <c r="A8" s="13" t="s">
        <v>28</v>
      </c>
      <c r="B8" s="15" t="n">
        <f aca="false">IF(ISNUMBER(B7),ROUND(B7/12,1),"—")</f>
        <v>19.6</v>
      </c>
    </row>
    <row r="10" customFormat="false" ht="15" hidden="false" customHeight="false" outlineLevel="0" collapsed="false">
      <c r="A10" s="16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2026-07-09T18:27:56Z</dcterms:created>
  <dc:creator>openpyxl</dc:creator>
  <dc:description/>
  <dc:language>en-US</dc:language>
  <cp:lastModifiedBy/>
  <dcterms:modified xsi:type="dcterms:W3CDTF">2026-07-09T18:27:56Z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